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<sst xmlns="http://schemas.openxmlformats.org/spreadsheetml/2006/main" count="28" uniqueCount="23">
  <si>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02.03.2018 г. по 8:00 03.03.2018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</si>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</sst>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zoomScale="80" zoomScaleNormal="80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6" t="s">
        <v>12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13</v>
      </c>
      <c r="M5" s="5"/>
      <c r="N5" s="3" t="s">
        <v>14</v>
      </c>
      <c r="O5" s="5"/>
      <c r="P5" s="9" t="s">
        <v>15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16</v>
      </c>
      <c r="M6" s="9" t="s">
        <v>17</v>
      </c>
      <c r="N6" s="9" t="s">
        <v>16</v>
      </c>
      <c r="O6" s="9" t="s">
        <v>17</v>
      </c>
      <c r="P6" s="9" t="s">
        <v>17</v>
      </c>
      <c r="Q6" s="13" t="s">
        <v>13</v>
      </c>
      <c r="R6" s="14" t="s">
        <v>14</v>
      </c>
    </row>
    <row r="7" spans="2:18" x14ac:dyDescent="0.25">
      <c r="B7" s="15" t="s">
        <v>18</v>
      </c>
      <c r="C7" s="16">
        <v>43161</v>
      </c>
      <c r="D7" s="17">
        <v>87</v>
      </c>
      <c r="E7" s="17">
        <v>3355</v>
      </c>
      <c r="F7" s="17">
        <v>34</v>
      </c>
      <c r="G7" s="17">
        <v>116500</v>
      </c>
      <c r="H7" s="17">
        <v>642000</v>
      </c>
      <c r="I7" s="18">
        <v>81500</v>
      </c>
      <c r="J7" s="17">
        <v>96</v>
      </c>
      <c r="K7" s="17">
        <v>64</v>
      </c>
      <c r="L7" s="19">
        <v>63</v>
      </c>
      <c r="M7" s="19">
        <v>63</v>
      </c>
      <c r="N7" s="19">
        <v>100</v>
      </c>
      <c r="O7" s="19">
        <v>98</v>
      </c>
      <c r="P7" s="20">
        <f>SUM(M7,O7)</f>
        <v>161</v>
      </c>
      <c r="Q7" s="21">
        <v>116</v>
      </c>
      <c r="R7" s="21">
        <v>26</v>
      </c>
    </row>
    <row r="8" spans="2:18" x14ac:dyDescent="0.25">
      <c r="B8" s="15" t="s">
        <v>19</v>
      </c>
      <c r="C8" s="16"/>
      <c r="D8" s="17">
        <v>13</v>
      </c>
      <c r="E8" s="17">
        <v>939.45</v>
      </c>
      <c r="F8" s="17">
        <v>18</v>
      </c>
      <c r="G8" s="17">
        <v>15000</v>
      </c>
      <c r="H8" s="17">
        <v>100000</v>
      </c>
      <c r="I8" s="17">
        <v>60000</v>
      </c>
      <c r="J8" s="17">
        <v>4</v>
      </c>
      <c r="K8" s="17">
        <v>10</v>
      </c>
      <c r="L8" s="22">
        <v>27</v>
      </c>
      <c r="M8" s="22">
        <v>23</v>
      </c>
      <c r="N8" s="22">
        <v>17</v>
      </c>
      <c r="O8" s="22">
        <v>17</v>
      </c>
      <c r="P8" s="20">
        <f>SUM(M8,O8)</f>
        <v>40</v>
      </c>
      <c r="Q8" s="22">
        <v>11</v>
      </c>
      <c r="R8" s="22">
        <v>2</v>
      </c>
    </row>
    <row r="9" spans="2:18" x14ac:dyDescent="0.25">
      <c r="B9" s="15" t="s">
        <v>20</v>
      </c>
      <c r="C9" s="16"/>
      <c r="D9" s="23">
        <v>30</v>
      </c>
      <c r="E9" s="23">
        <v>355</v>
      </c>
      <c r="F9" s="23">
        <v>6</v>
      </c>
      <c r="G9" s="23">
        <v>37639</v>
      </c>
      <c r="H9" s="23">
        <v>257889</v>
      </c>
      <c r="I9" s="23">
        <v>24700</v>
      </c>
      <c r="J9" s="23">
        <v>62</v>
      </c>
      <c r="K9" s="23">
        <v>7</v>
      </c>
      <c r="L9" s="23">
        <v>22</v>
      </c>
      <c r="M9" s="23">
        <v>21</v>
      </c>
      <c r="N9" s="23">
        <v>8</v>
      </c>
      <c r="O9" s="23">
        <v>8</v>
      </c>
      <c r="P9" s="20">
        <f>SUM(M9,O9)</f>
        <v>29</v>
      </c>
      <c r="Q9" s="24">
        <v>14</v>
      </c>
      <c r="R9" s="24">
        <v>2</v>
      </c>
    </row>
    <row r="10" spans="2:18" x14ac:dyDescent="0.25">
      <c r="B10" s="15" t="s">
        <v>21</v>
      </c>
      <c r="C10" s="16"/>
      <c r="D10" s="17">
        <v>0.61</v>
      </c>
      <c r="E10" s="17">
        <v>204</v>
      </c>
      <c r="F10" s="17">
        <v>157</v>
      </c>
      <c r="G10" s="17">
        <v>0</v>
      </c>
      <c r="H10" s="17">
        <v>0</v>
      </c>
      <c r="I10" s="17">
        <v>208558</v>
      </c>
      <c r="J10" s="17">
        <v>0</v>
      </c>
      <c r="K10" s="17">
        <v>46</v>
      </c>
      <c r="L10" s="17">
        <v>43</v>
      </c>
      <c r="M10" s="17">
        <v>38</v>
      </c>
      <c r="N10" s="17">
        <v>0</v>
      </c>
      <c r="O10" s="17">
        <v>0</v>
      </c>
      <c r="P10" s="20">
        <f>SUM(M10,O10)</f>
        <v>38</v>
      </c>
      <c r="Q10" s="25">
        <v>134</v>
      </c>
      <c r="R10" s="25">
        <v>0</v>
      </c>
    </row>
    <row r="11" spans="2:18" x14ac:dyDescent="0.25">
      <c r="B11" s="26" t="s">
        <v>22</v>
      </c>
      <c r="C11" s="27"/>
      <c r="D11" s="28">
        <f t="shared" ref="D11:L11" si="0">SUM(D7:D10)</f>
        <v>130.61000000000001</v>
      </c>
      <c r="E11" s="28">
        <f t="shared" si="0"/>
        <v>4853.45</v>
      </c>
      <c r="F11" s="28">
        <f t="shared" si="0"/>
        <v>215</v>
      </c>
      <c r="G11" s="28">
        <f t="shared" si="0"/>
        <v>169139</v>
      </c>
      <c r="H11" s="28">
        <f t="shared" si="0"/>
        <v>999889</v>
      </c>
      <c r="I11" s="28">
        <f t="shared" si="0"/>
        <v>374758</v>
      </c>
      <c r="J11" s="28">
        <f t="shared" si="0"/>
        <v>162</v>
      </c>
      <c r="K11" s="28">
        <f t="shared" si="0"/>
        <v>127</v>
      </c>
      <c r="L11" s="28">
        <f t="shared" si="0"/>
        <v>155</v>
      </c>
      <c r="M11" s="28">
        <f>SUM(M7:M10)</f>
        <v>145</v>
      </c>
      <c r="N11" s="28">
        <f>SUM(N7:N10)</f>
        <v>125</v>
      </c>
      <c r="O11" s="28">
        <f>SUM(O7:O10)</f>
        <v>123</v>
      </c>
      <c r="P11" s="28">
        <f>SUM(M11,O11)</f>
        <v>268</v>
      </c>
      <c r="Q11" s="28">
        <f>SUM(Q7:Q10)</f>
        <v>275</v>
      </c>
      <c r="R11" s="28">
        <f>SUM(R7:R10)</f>
        <v>30</v>
      </c>
    </row>
  </sheetData>
  <mergeCells count="17">
    <mergeCell ref="B11:C11"/>
    <mergeCell ref="K4:K6"/>
    <mergeCell ref="L4:P4"/>
    <mergeCell ref="Q4:R5"/>
    <mergeCell ref="L5:M5"/>
    <mergeCell ref="N5:O5"/>
    <mergeCell ref="C7:C10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5547B6D-F9E6-4B59-9D94-03CC4E4D2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BC9549-148A-4081-B719-07C571A43C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72057-ABB7-454A-8333-2C8BF01ABDDC}">
  <ds:schemaRefs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2018-03-05T00:55:22Z</dcterms:created>
  <dcterms:modified xsi:type="dcterms:W3CDTF">2018-03-05T00:56:27Z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